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2BED969A-7CBF-42EE-98BF-797F3D51EBA5}" xr6:coauthVersionLast="36" xr6:coauthVersionMax="36" xr10:uidLastSave="{00000000-0000-0000-0000-000000000000}"/>
  <bookViews>
    <workbookView xWindow="0" yWindow="0" windowWidth="24000" windowHeight="8625" xr2:uid="{1F379721-C008-4CC3-8D24-1AE675475088}"/>
  </bookViews>
  <sheets>
    <sheet name="جدول 03-11 Table" sheetId="1" r:id="rId1"/>
  </sheets>
  <definedNames>
    <definedName name="_xlnm.Print_Area" localSheetId="0">'جدول 03-11 Table'!$A$1:$J$16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E12" i="1"/>
  <c r="J11" i="1"/>
  <c r="J10" i="1"/>
</calcChain>
</file>

<file path=xl/sharedStrings.xml><?xml version="1.0" encoding="utf-8"?>
<sst xmlns="http://schemas.openxmlformats.org/spreadsheetml/2006/main" count="39" uniqueCount="27">
  <si>
    <t>حركة المسافرين في مطارات دبي</t>
  </si>
  <si>
    <t>Passengers Movement at Dubai Airports</t>
  </si>
  <si>
    <t>( 2021 - 2019 )</t>
  </si>
  <si>
    <t>جـــدول ( 03 - 11 )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</si>
  <si>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</si>
  <si>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</si>
  <si>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</si>
  <si>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قادمون</t>
  </si>
  <si>
    <t>مغـادرون</t>
  </si>
  <si>
    <t>عابــرون</t>
  </si>
  <si>
    <t>المجموع</t>
  </si>
  <si>
    <t>المجموع العام</t>
  </si>
  <si>
    <t>Title</t>
  </si>
  <si>
    <t>Arrivals</t>
  </si>
  <si>
    <t>Departures</t>
  </si>
  <si>
    <t>Transit</t>
  </si>
  <si>
    <t>Total</t>
  </si>
  <si>
    <t>Grand Total</t>
  </si>
  <si>
    <t>*2020</t>
  </si>
  <si>
    <t>**2021</t>
  </si>
  <si>
    <t xml:space="preserve">  -</t>
  </si>
  <si>
    <t>* انخفاض المجموع بسبب تأثير جائحة كوفيد-19</t>
  </si>
  <si>
    <t>*the decrease in values due to impact of covid-19 pandemic</t>
  </si>
  <si>
    <t xml:space="preserve">   ** اقتصرت العمليات بمطار آل مكتوم الدولي بحركات الشحن ونقل البضائع</t>
  </si>
  <si>
    <t>**Operations at Al Maktoum International Airport were limited to air cargo movements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</si>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</sst>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9"/>
      <color indexed="8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1"/>
    </xf>
    <xf numFmtId="0" fontId="9" fillId="2" borderId="2" xfId="1" applyFont="1" applyFill="1" applyBorder="1" applyAlignment="1">
      <alignment horizontal="center" vertical="center" wrapText="1" readingOrder="2"/>
    </xf>
    <xf numFmtId="0" fontId="9" fillId="2" borderId="3" xfId="1" applyFont="1" applyFill="1" applyBorder="1" applyAlignment="1">
      <alignment horizontal="center" vertical="center" wrapText="1" readingOrder="2"/>
    </xf>
    <xf numFmtId="0" fontId="9" fillId="2" borderId="4" xfId="1" applyFont="1" applyFill="1" applyBorder="1" applyAlignment="1">
      <alignment horizontal="center" vertical="center" wrapText="1" readingOrder="2"/>
    </xf>
    <xf numFmtId="0" fontId="9" fillId="2" borderId="4" xfId="1" applyFont="1" applyFill="1" applyBorder="1" applyAlignment="1">
      <alignment vertical="center" wrapText="1" readingOrder="2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Continuous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Continuous"/>
    </xf>
    <xf numFmtId="0" fontId="9" fillId="2" borderId="7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Continuous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Continuous" vertical="top"/>
    </xf>
    <xf numFmtId="0" fontId="9" fillId="2" borderId="10" xfId="1" applyFont="1" applyFill="1" applyBorder="1" applyAlignment="1">
      <alignment horizontal="center" vertical="top"/>
    </xf>
    <xf numFmtId="0" fontId="7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 vertical="center" readingOrder="2"/>
    </xf>
    <xf numFmtId="0" fontId="2" fillId="0" borderId="0" xfId="1" applyFont="1" applyAlignment="1">
      <alignment horizontal="right" vertical="top" wrapText="1" indent="1" readingOrder="2"/>
    </xf>
    <xf numFmtId="0" fontId="2" fillId="0" borderId="0" xfId="1" applyFont="1" applyAlignment="1">
      <alignment horizontal="left" vertical="top" wrapText="1" indent="1" readingOrder="1"/>
    </xf>
    <xf numFmtId="0" fontId="15" fillId="0" borderId="0" xfId="1" applyFont="1" applyAlignment="1">
      <alignment vertical="top" wrapText="1"/>
    </xf>
    <xf numFmtId="0" fontId="14" fillId="0" borderId="0" xfId="2" applyFont="1" applyAlignment="1">
      <alignment horizontal="left" vertical="center" indent="1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Alignment="1">
      <alignment horizontal="right" vertical="top" wrapText="1" indent="1" readingOrder="2"/>
    </xf>
    <xf numFmtId="0" fontId="14" fillId="0" borderId="0" xfId="1" applyFont="1" applyAlignment="1">
      <alignment horizontal="left" vertical="top" wrapText="1" indent="1" readingOrder="1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right" vertical="center" indent="1"/>
    </xf>
    <xf numFmtId="0" fontId="14" fillId="0" borderId="0" xfId="1" applyFont="1" applyAlignment="1">
      <alignment horizontal="left" vertical="center" indent="1"/>
    </xf>
    <xf numFmtId="0" fontId="16" fillId="0" borderId="0" xfId="1" applyFont="1" applyAlignment="1">
      <alignment horizontal="left" vertical="center" indent="1"/>
    </xf>
    <xf numFmtId="0" fontId="17" fillId="0" borderId="0" xfId="1" applyFont="1" applyAlignment="1">
      <alignment vertical="center"/>
    </xf>
    <xf numFmtId="0" fontId="15" fillId="0" borderId="0" xfId="1" applyFont="1" applyAlignment="1">
      <alignment vertical="center"/>
    </xf>
  </cellXfs>
  <cellStyles count="3">
    <cellStyle name="Normal" xfId="0" builtinId="0"/>
    <cellStyle name="Normal 2" xfId="2" xr:uid="{A8349290-ABB5-4757-AD6B-5D30CE2EF73B}"/>
    <cellStyle name="Normal 3" xfId="1" xr:uid="{6FFCC132-F84B-4F70-A633-4129EE897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02CD3B1-071B-4F03-9C81-7699A072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88257900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19050</xdr:rowOff>
    </xdr:from>
    <xdr:to>
      <xdr:col>8</xdr:col>
      <xdr:colOff>904875</xdr:colOff>
      <xdr:row>0</xdr:row>
      <xdr:rowOff>571500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DFB4303-779A-4970-951D-F1802FF3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2761975" y="1905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8C962-E2F3-4807-9D5A-B05DC1EE1308}">
  <sheetPr>
    <tabColor theme="2"/>
  </sheetPr>
  <dimension ref="A1:AG110"/>
  <sheetViews>
    <sheetView showGridLines="0" rightToLeft="1" tabSelected="1" view="pageBreakPreview" topLeftCell="A4" zoomScale="90" zoomScaleNormal="75" zoomScaleSheetLayoutView="90" workbookViewId="0">
      <selection activeCell="P17" sqref="P17"/>
    </sheetView>
  </sheetViews>
  <sheetFormatPr defaultColWidth="9.140625" defaultRowHeight="18.75"/>
  <cols>
    <col min="1" max="1" width="12.5703125" style="1" customWidth="1"/>
    <col min="2" max="2" width="14.140625" style="1" customWidth="1"/>
    <col min="3" max="3" width="14.7109375" style="1" customWidth="1"/>
    <col min="4" max="4" width="13.42578125" style="1" customWidth="1"/>
    <col min="5" max="5" width="14.7109375" style="1" customWidth="1"/>
    <col min="6" max="6" width="13.5703125" style="1" customWidth="1"/>
    <col min="7" max="8" width="13.42578125" style="1" customWidth="1"/>
    <col min="9" max="10" width="14.7109375" style="1" customWidth="1"/>
    <col min="11" max="11" width="9.140625" style="1"/>
    <col min="12" max="12" width="10.85546875" style="1" bestFit="1" customWidth="1"/>
    <col min="13" max="33" width="9.140625" style="1"/>
    <col min="34" max="16384" width="9.140625" style="2"/>
  </cols>
  <sheetData>
    <row r="1" spans="1:33" ht="59.2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hidden="1" customHeight="1">
      <c r="A5" s="1"/>
      <c r="B5" s="1"/>
      <c r="C5" s="1"/>
      <c r="D5" s="1"/>
      <c r="E5" s="1"/>
      <c r="F5" s="1"/>
      <c r="G5" s="1"/>
      <c r="H5" s="1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9" t="s">
        <v>3</v>
      </c>
      <c r="B6" s="10"/>
      <c r="C6" s="10"/>
      <c r="D6" s="10"/>
      <c r="E6" s="10"/>
      <c r="F6" s="11"/>
      <c r="G6" s="11"/>
      <c r="H6" s="11"/>
      <c r="I6" s="12"/>
      <c r="J6" s="12"/>
      <c r="K6" s="11"/>
      <c r="L6" s="11"/>
      <c r="M6" s="11"/>
      <c r="N6" s="11"/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37.5" customHeight="1">
      <c r="A7" s="15" t="s">
        <v>4</v>
      </c>
      <c r="B7" s="16" t="s">
        <v>5</v>
      </c>
      <c r="C7" s="17"/>
      <c r="D7" s="17"/>
      <c r="E7" s="18"/>
      <c r="F7" s="19" t="s">
        <v>6</v>
      </c>
      <c r="G7" s="20"/>
      <c r="H7" s="20"/>
      <c r="I7" s="21"/>
      <c r="J7" s="22"/>
      <c r="K7" s="11"/>
      <c r="L7" s="11"/>
      <c r="M7" s="11"/>
      <c r="N7" s="11"/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9" customFormat="1" ht="27.75" customHeight="1">
      <c r="A8" s="23"/>
      <c r="B8" s="24" t="s">
        <v>7</v>
      </c>
      <c r="C8" s="24" t="s">
        <v>8</v>
      </c>
      <c r="D8" s="25" t="s">
        <v>9</v>
      </c>
      <c r="E8" s="26" t="s">
        <v>10</v>
      </c>
      <c r="F8" s="24" t="s">
        <v>7</v>
      </c>
      <c r="G8" s="24" t="s">
        <v>8</v>
      </c>
      <c r="H8" s="25" t="s">
        <v>9</v>
      </c>
      <c r="I8" s="27" t="s">
        <v>10</v>
      </c>
      <c r="J8" s="27" t="s">
        <v>11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s="35" customFormat="1" ht="27.75" customHeight="1">
      <c r="A9" s="30" t="s">
        <v>12</v>
      </c>
      <c r="B9" s="31" t="s">
        <v>13</v>
      </c>
      <c r="C9" s="31" t="s">
        <v>14</v>
      </c>
      <c r="D9" s="32" t="s">
        <v>15</v>
      </c>
      <c r="E9" s="33" t="s">
        <v>16</v>
      </c>
      <c r="F9" s="31" t="s">
        <v>13</v>
      </c>
      <c r="G9" s="31" t="s">
        <v>14</v>
      </c>
      <c r="H9" s="32" t="s">
        <v>15</v>
      </c>
      <c r="I9" s="34" t="s">
        <v>16</v>
      </c>
      <c r="J9" s="34" t="s">
        <v>17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41" customFormat="1" ht="63.75" customHeight="1">
      <c r="A10" s="36">
        <v>2019</v>
      </c>
      <c r="B10" s="37">
        <v>43123986</v>
      </c>
      <c r="C10" s="37">
        <v>43207399</v>
      </c>
      <c r="D10" s="37">
        <v>65374</v>
      </c>
      <c r="E10" s="38">
        <v>86396759</v>
      </c>
      <c r="F10" s="37">
        <v>705555</v>
      </c>
      <c r="G10" s="37">
        <v>823356</v>
      </c>
      <c r="H10" s="37">
        <v>2141</v>
      </c>
      <c r="I10" s="38">
        <v>1531052</v>
      </c>
      <c r="J10" s="38">
        <f>SUM(E10,I10)</f>
        <v>87927811</v>
      </c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 s="41" customFormat="1" ht="63.75" customHeight="1">
      <c r="A11" s="42" t="s">
        <v>18</v>
      </c>
      <c r="B11" s="43">
        <v>12829014</v>
      </c>
      <c r="C11" s="43">
        <v>13002349</v>
      </c>
      <c r="D11" s="43">
        <v>5408</v>
      </c>
      <c r="E11" s="44">
        <v>25836771</v>
      </c>
      <c r="F11" s="43">
        <v>206550</v>
      </c>
      <c r="G11" s="43">
        <v>212250</v>
      </c>
      <c r="H11" s="43">
        <v>13273</v>
      </c>
      <c r="I11" s="44">
        <v>432073</v>
      </c>
      <c r="J11" s="44">
        <f>SUM(E11,I11)</f>
        <v>26268844</v>
      </c>
      <c r="K11" s="39"/>
      <c r="L11" s="45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s="41" customFormat="1" ht="63.75" customHeight="1">
      <c r="A12" s="46" t="s">
        <v>19</v>
      </c>
      <c r="B12" s="47">
        <v>15049489</v>
      </c>
      <c r="C12" s="47">
        <v>14061120</v>
      </c>
      <c r="D12" s="47" t="s">
        <v>20</v>
      </c>
      <c r="E12" s="48">
        <f>SUM(B12:D12)</f>
        <v>29110609</v>
      </c>
      <c r="F12" s="47" t="s">
        <v>20</v>
      </c>
      <c r="G12" s="47" t="s">
        <v>20</v>
      </c>
      <c r="H12" s="47" t="s">
        <v>20</v>
      </c>
      <c r="I12" s="48" t="s">
        <v>20</v>
      </c>
      <c r="J12" s="48">
        <f>SUM(E12,I12)</f>
        <v>29110609</v>
      </c>
      <c r="K12" s="3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s="8" customFormat="1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52" customFormat="1" ht="24.95" customHeight="1">
      <c r="A14" s="49" t="s">
        <v>21</v>
      </c>
      <c r="B14" s="50"/>
      <c r="C14" s="50"/>
      <c r="D14" s="50"/>
      <c r="E14" s="51"/>
      <c r="F14" s="51"/>
      <c r="G14" s="51"/>
      <c r="H14" s="51"/>
      <c r="J14" s="53" t="s">
        <v>22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</row>
    <row r="15" spans="1:33" s="52" customFormat="1" ht="24.95" customHeight="1">
      <c r="A15" s="55" t="s">
        <v>23</v>
      </c>
      <c r="B15" s="56"/>
      <c r="C15" s="56"/>
      <c r="D15" s="56"/>
      <c r="E15" s="57"/>
      <c r="F15" s="57"/>
      <c r="G15" s="57"/>
      <c r="H15" s="57"/>
      <c r="J15" s="58" t="s">
        <v>24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</row>
    <row r="16" spans="1:33" s="62" customFormat="1" ht="18" customHeight="1">
      <c r="A16" s="59" t="s">
        <v>25</v>
      </c>
      <c r="B16" s="59"/>
      <c r="C16" s="59"/>
      <c r="D16" s="59"/>
      <c r="E16" s="60"/>
      <c r="F16" s="60"/>
      <c r="G16" s="61"/>
      <c r="H16" s="60"/>
      <c r="J16" s="60" t="s">
        <v>26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63" customFormat="1" ht="16.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s="63" customFormat="1" ht="16.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s="63" customFormat="1" ht="16.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8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8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8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</sheetData>
  <mergeCells count="3">
    <mergeCell ref="A7:A8"/>
    <mergeCell ref="B7:E7"/>
    <mergeCell ref="F7:I7"/>
  </mergeCells>
  <printOptions horizontalCentered="1"/>
  <pageMargins left="0.5" right="0.5" top="0.75" bottom="0.5" header="0" footer="0.25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مطارات دبي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3D52949F-30CD-4ABF-9602-6CBB99259E17}"/>
</file>

<file path=customXml/itemProps2.xml><?xml version="1.0" encoding="utf-8"?>
<ds:datastoreItem xmlns:ds="http://schemas.openxmlformats.org/officeDocument/2006/customXml" ds:itemID="{B53EA0B2-3099-4BEA-B9CC-4FA72F43B9FE}"/>
</file>

<file path=customXml/itemProps3.xml><?xml version="1.0" encoding="utf-8"?>
<ds:datastoreItem xmlns:ds="http://schemas.openxmlformats.org/officeDocument/2006/customXml" ds:itemID="{C3E2766F-C836-456D-91CE-9902167A3579}"/>
</file>

<file path=customXml/itemProps4.xml><?xml version="1.0" encoding="utf-8"?>
<ds:datastoreItem xmlns:ds="http://schemas.openxmlformats.org/officeDocument/2006/customXml" ds:itemID="{DC5697F1-5187-498F-8F52-8265EB18DD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03-11 Table</vt:lpstr>
      <vt:lpstr>'جدول 03-11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Airports</dc:title>
  <dc:creator>Afaf Kamal Mahmood</dc:creator>
  <cp:lastModifiedBy>Afaf Kamal Mahmood</cp:lastModifiedBy>
  <dcterms:created xsi:type="dcterms:W3CDTF">2022-05-09T05:13:47Z</dcterms:created>
  <dcterms:modified xsi:type="dcterms:W3CDTF">2022-05-09T05:14:06Z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